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13" i="1" l="1"/>
  <c r="D7" i="1" l="1"/>
  <c r="D23" i="1" s="1"/>
  <c r="B23" i="1" l="1"/>
  <c r="B24" i="1" s="1"/>
</calcChain>
</file>

<file path=xl/comments1.xml><?xml version="1.0" encoding="utf-8"?>
<comments xmlns="http://schemas.openxmlformats.org/spreadsheetml/2006/main">
  <authors>
    <author>Auteur</author>
  </authors>
  <commentList>
    <comment ref="A8" authorId="0">
      <text>
        <r>
          <rPr>
            <b/>
            <sz val="9"/>
            <color indexed="81"/>
            <rFont val="Tahoma"/>
            <charset val="1"/>
          </rPr>
          <t>stage judo ou gym fitness filles, roller hockey club, hip hop, danse orientale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<sst xmlns="http://schemas.openxmlformats.org/spreadsheetml/2006/main" count="32" uniqueCount="32">
  <si>
    <t>BUDGET CUCS JEUNES 2014</t>
  </si>
  <si>
    <t>CHARGES</t>
  </si>
  <si>
    <t>PRODUITS</t>
  </si>
  <si>
    <t>Participation des Usagers</t>
  </si>
  <si>
    <t>Fournitures d'activités</t>
  </si>
  <si>
    <t>fournitures diverses</t>
  </si>
  <si>
    <t>Activités consommatoires</t>
  </si>
  <si>
    <t>12jeunes X 9 séances X 10,00€</t>
  </si>
  <si>
    <t>Formation diverses</t>
  </si>
  <si>
    <t xml:space="preserve">Salaires et charges </t>
  </si>
  <si>
    <t>Coralie BESTEL</t>
  </si>
  <si>
    <t>160H00</t>
  </si>
  <si>
    <t>Hamid ABDESSAMAD</t>
  </si>
  <si>
    <t>130H00</t>
  </si>
  <si>
    <t>Nathalie MAUGUET</t>
  </si>
  <si>
    <t>82H00</t>
  </si>
  <si>
    <t>Animateur BAFA</t>
  </si>
  <si>
    <t>TOTAL</t>
  </si>
  <si>
    <t>REIMS HABITAT</t>
  </si>
  <si>
    <t>Charges de structures</t>
  </si>
  <si>
    <t>interventions clubs et assoc</t>
  </si>
  <si>
    <t>REGION CHAMPAGNE ARDENNE</t>
  </si>
  <si>
    <t>Transport d'activités</t>
  </si>
  <si>
    <t>DRDJS Fonjep</t>
  </si>
  <si>
    <t>Ville fonctionnement</t>
  </si>
  <si>
    <t>Ville politique de la ville</t>
  </si>
  <si>
    <t>Etat politique de la  ville</t>
  </si>
  <si>
    <t>SUBVENTIONS</t>
  </si>
  <si>
    <t>DRDJS 1/2 FONJEP</t>
  </si>
  <si>
    <t>SOLDE</t>
  </si>
  <si>
    <t xml:space="preserve">30 Journées courtes </t>
  </si>
  <si>
    <t>12 jeunes X30 jours X 5,00 €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</si>
</sst>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3" fontId="0" fillId="0" borderId="0" xfId="1" applyFont="1"/>
    <xf numFmtId="0" fontId="5" fillId="0" borderId="0" xfId="0" applyFont="1"/>
    <xf numFmtId="43" fontId="5" fillId="0" borderId="0" xfId="1" applyFont="1"/>
    <xf numFmtId="0" fontId="6" fillId="0" borderId="0" xfId="0" applyFont="1"/>
    <xf numFmtId="43" fontId="6" fillId="0" borderId="0" xfId="1" applyFont="1"/>
    <xf numFmtId="43" fontId="7" fillId="0" borderId="0" xfId="1" applyFont="1"/>
    <xf numFmtId="43" fontId="1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1"/>
  <sheetViews>
    <sheetView tabSelected="1" topLeftCell="A6" workbookViewId="0">
      <selection activeCell="A25" sqref="A25:B27"/>
    </sheetView>
  </sheetViews>
  <sheetFormatPr baseColWidth="10" defaultColWidth="9.140625" defaultRowHeight="15" x14ac:dyDescent="0.25"/>
  <cols>
    <col min="1" max="1" width="27.7109375" customWidth="1"/>
    <col min="2" max="2" width="16.7109375" customWidth="1"/>
    <col min="3" max="3" width="28.85546875" customWidth="1"/>
    <col min="4" max="4" width="15.5703125" customWidth="1"/>
  </cols>
  <sheetData>
    <row r="1" spans="1:4" x14ac:dyDescent="0.25">
      <c r="A1" t="s">
        <v>0</v>
      </c>
    </row>
    <row r="2" spans="1:4" x14ac:dyDescent="0.25">
      <c r="B2" s="5"/>
    </row>
    <row r="3" spans="1:4" x14ac:dyDescent="0.25">
      <c r="A3" s="1" t="s">
        <v>1</v>
      </c>
      <c r="B3" s="6"/>
      <c r="C3" t="s">
        <v>2</v>
      </c>
      <c r="D3" s="2"/>
    </row>
    <row r="4" spans="1:4" x14ac:dyDescent="0.25">
      <c r="A4" s="1" t="s">
        <v>4</v>
      </c>
      <c r="B4" s="7">
        <v>1871</v>
      </c>
      <c r="C4" t="s">
        <v>3</v>
      </c>
      <c r="D4" s="7">
        <v>1863.8</v>
      </c>
    </row>
    <row r="5" spans="1:4" x14ac:dyDescent="0.25">
      <c r="A5" t="s">
        <v>5</v>
      </c>
      <c r="B5" s="6"/>
      <c r="C5" t="s">
        <v>31</v>
      </c>
      <c r="D5" s="6"/>
    </row>
    <row r="6" spans="1:4" x14ac:dyDescent="0.25">
      <c r="A6" t="s">
        <v>6</v>
      </c>
      <c r="B6" s="6"/>
      <c r="D6" s="5"/>
    </row>
    <row r="7" spans="1:4" x14ac:dyDescent="0.25">
      <c r="A7" t="s">
        <v>7</v>
      </c>
      <c r="B7" s="6"/>
      <c r="C7" s="1" t="s">
        <v>27</v>
      </c>
      <c r="D7" s="7">
        <f>SUM(D8:D21)</f>
        <v>8406.2000000000007</v>
      </c>
    </row>
    <row r="8" spans="1:4" x14ac:dyDescent="0.25">
      <c r="A8" t="s">
        <v>20</v>
      </c>
      <c r="B8" s="6"/>
      <c r="D8" s="5"/>
    </row>
    <row r="9" spans="1:4" x14ac:dyDescent="0.25">
      <c r="B9" s="6"/>
      <c r="C9" t="s">
        <v>28</v>
      </c>
      <c r="D9" s="6"/>
    </row>
    <row r="10" spans="1:4" x14ac:dyDescent="0.25">
      <c r="A10" s="1" t="s">
        <v>22</v>
      </c>
      <c r="B10" s="7"/>
      <c r="C10" t="s">
        <v>23</v>
      </c>
      <c r="D10" s="6">
        <v>362.2</v>
      </c>
    </row>
    <row r="11" spans="1:4" x14ac:dyDescent="0.25">
      <c r="A11" s="1" t="s">
        <v>8</v>
      </c>
      <c r="B11" s="7">
        <v>770</v>
      </c>
      <c r="C11" t="s">
        <v>26</v>
      </c>
      <c r="D11" s="6">
        <v>2000</v>
      </c>
    </row>
    <row r="12" spans="1:4" x14ac:dyDescent="0.25">
      <c r="B12" s="6"/>
      <c r="D12" s="5"/>
    </row>
    <row r="13" spans="1:4" x14ac:dyDescent="0.25">
      <c r="A13" s="1" t="s">
        <v>9</v>
      </c>
      <c r="B13" s="7">
        <f>SUM(B14:B21)</f>
        <v>6143</v>
      </c>
      <c r="C13" t="s">
        <v>21</v>
      </c>
      <c r="D13" s="7"/>
    </row>
    <row r="14" spans="1:4" x14ac:dyDescent="0.25">
      <c r="A14" t="s">
        <v>10</v>
      </c>
      <c r="B14" s="6">
        <v>3103</v>
      </c>
      <c r="D14" s="7"/>
    </row>
    <row r="15" spans="1:4" x14ac:dyDescent="0.25">
      <c r="A15" t="s">
        <v>11</v>
      </c>
      <c r="B15" s="6"/>
      <c r="D15" s="6"/>
    </row>
    <row r="16" spans="1:4" x14ac:dyDescent="0.25">
      <c r="A16" t="s">
        <v>12</v>
      </c>
      <c r="B16" s="6"/>
      <c r="D16" s="6"/>
    </row>
    <row r="17" spans="1:4" x14ac:dyDescent="0.25">
      <c r="A17" t="s">
        <v>13</v>
      </c>
      <c r="B17" s="6"/>
      <c r="D17" s="6"/>
    </row>
    <row r="18" spans="1:4" x14ac:dyDescent="0.25">
      <c r="A18" t="s">
        <v>14</v>
      </c>
      <c r="B18" s="6">
        <v>1460</v>
      </c>
      <c r="C18" t="s">
        <v>24</v>
      </c>
      <c r="D18" s="6">
        <v>2444</v>
      </c>
    </row>
    <row r="19" spans="1:4" x14ac:dyDescent="0.25">
      <c r="A19" t="s">
        <v>15</v>
      </c>
      <c r="B19" s="6"/>
      <c r="C19" t="s">
        <v>25</v>
      </c>
      <c r="D19" s="6">
        <v>2000</v>
      </c>
    </row>
    <row r="20" spans="1:4" x14ac:dyDescent="0.25">
      <c r="A20" t="s">
        <v>16</v>
      </c>
      <c r="B20" s="6">
        <v>1580</v>
      </c>
      <c r="D20" s="6"/>
    </row>
    <row r="21" spans="1:4" x14ac:dyDescent="0.25">
      <c r="A21" t="s">
        <v>30</v>
      </c>
      <c r="B21" s="6"/>
      <c r="C21" t="s">
        <v>18</v>
      </c>
      <c r="D21" s="6">
        <v>1600</v>
      </c>
    </row>
    <row r="22" spans="1:4" x14ac:dyDescent="0.25">
      <c r="A22" t="s">
        <v>19</v>
      </c>
      <c r="B22" s="7">
        <v>1486</v>
      </c>
      <c r="D22" s="6"/>
    </row>
    <row r="23" spans="1:4" x14ac:dyDescent="0.25">
      <c r="A23" t="s">
        <v>17</v>
      </c>
      <c r="B23" s="7">
        <f>SUM(B22+B13+B11+B10+B4)</f>
        <v>10270</v>
      </c>
      <c r="D23" s="7">
        <f>SUM(D7+D4)</f>
        <v>10270</v>
      </c>
    </row>
    <row r="24" spans="1:4" x14ac:dyDescent="0.25">
      <c r="A24" t="s">
        <v>29</v>
      </c>
      <c r="B24" s="6">
        <f>SUM(D23-B23)</f>
        <v>0</v>
      </c>
      <c r="D24" s="6"/>
    </row>
    <row r="25" spans="1:4" x14ac:dyDescent="0.25">
      <c r="B25" s="8"/>
      <c r="D25" s="2"/>
    </row>
    <row r="26" spans="1:4" x14ac:dyDescent="0.25">
      <c r="A26" s="3"/>
      <c r="B26" s="8"/>
      <c r="D26" s="2"/>
    </row>
    <row r="27" spans="1:4" x14ac:dyDescent="0.25">
      <c r="A27" s="3"/>
      <c r="B27" s="4"/>
      <c r="D27" s="2"/>
    </row>
    <row r="28" spans="1:4" x14ac:dyDescent="0.25">
      <c r="A28" s="3"/>
      <c r="B28" s="4"/>
    </row>
    <row r="29" spans="1:4" x14ac:dyDescent="0.25">
      <c r="A29" s="3"/>
      <c r="B29" s="4"/>
    </row>
    <row r="30" spans="1:4" x14ac:dyDescent="0.25">
      <c r="A30" s="3"/>
      <c r="B30" s="3"/>
    </row>
    <row r="31" spans="1:4" x14ac:dyDescent="0.25">
      <c r="A31" s="3"/>
      <c r="B31" s="3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2015-12-09T15:38:25Z</dcterms:modified>
</cp:coreProperties>
</file>